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<sst xmlns="http://schemas.openxmlformats.org/spreadsheetml/2006/main" count="149" uniqueCount="87">
  <si>
    <t>工事費内訳書</t>
  </si>
  <si>
    <t>住　　　　所</t>
  </si>
  <si>
    <t>商号又は名称</t>
  </si>
  <si>
    <t>代 表 者 名</t>
  </si>
  <si>
    <t>工 事 名</t>
  </si>
  <si>
    <t>Ｒ６那土　国道１９５号　那賀・大殿　落石対策工事（担い手確保型）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</si>
  <si>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</si>
  <si>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</si>
  <si>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</si>
  <si>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</si>
  <si>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</si>
  <si>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</si>
  <si>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</si>
  <si>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</si>
  <si>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</si>
  <si>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</si>
  <si>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</si>
  <si>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</si>
  <si>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積込(ﾙｰｽﾞ)
　掘削岩の積込</t>
  </si>
  <si>
    <t>法面整形工</t>
  </si>
  <si>
    <t>法面整形(切土部)</t>
  </si>
  <si>
    <t>m2</t>
  </si>
  <si>
    <t>残土処理工</t>
  </si>
  <si>
    <t>土砂等運搬
　(流用土)</t>
  </si>
  <si>
    <t>法面工</t>
  </si>
  <si>
    <t>法面吹付工</t>
  </si>
  <si>
    <t>ﾓﾙﾀﾙ吹付</t>
  </si>
  <si>
    <t>擁壁工</t>
  </si>
  <si>
    <t>作業土工</t>
  </si>
  <si>
    <t>床掘り</t>
  </si>
  <si>
    <t>床掘り(掘削)</t>
  </si>
  <si>
    <t>埋戻し</t>
  </si>
  <si>
    <t>場所打擁壁工</t>
  </si>
  <si>
    <t>基礎材</t>
  </si>
  <si>
    <t>ｺﾝｸﾘｰﾄ</t>
  </si>
  <si>
    <t>型枠</t>
  </si>
  <si>
    <t>間詰めｺﾝｸﾘｰﾄ</t>
  </si>
  <si>
    <t>足場</t>
  </si>
  <si>
    <t>掛m2</t>
  </si>
  <si>
    <t>目地板</t>
  </si>
  <si>
    <t>水抜ﾊﾟｲﾌﾟ</t>
  </si>
  <si>
    <t>m</t>
  </si>
  <si>
    <t>落石雪害防止工</t>
  </si>
  <si>
    <t>落石防護柵工</t>
  </si>
  <si>
    <t>ﾛｰﾌﾟ･金網</t>
  </si>
  <si>
    <t>支柱</t>
  </si>
  <si>
    <t>本</t>
  </si>
  <si>
    <t>落石予防工</t>
  </si>
  <si>
    <t>ﾛｰﾌﾟ伏工</t>
  </si>
  <si>
    <t>構造物撤去工</t>
  </si>
  <si>
    <t>構造物取壊し工</t>
  </si>
  <si>
    <t>ｺﾝｸﾘｰﾄ構造物取壊し</t>
  </si>
  <si>
    <t>ｺﾝｸﾘｰﾄ殻運搬･処分</t>
  </si>
  <si>
    <t>石積み取壊し</t>
  </si>
  <si>
    <t>残土運搬･処分</t>
  </si>
  <si>
    <t>仮設工</t>
  </si>
  <si>
    <t>防護施設工</t>
  </si>
  <si>
    <t>仮設防護柵(法面上)</t>
  </si>
  <si>
    <t>運搬設備工</t>
  </si>
  <si>
    <t>ﾓﾉﾚｰﾙ架設・撤去</t>
  </si>
  <si>
    <t>ﾓﾉﾚｰﾙ運転</t>
  </si>
  <si>
    <t>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</si>
  <si>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</si>
  <si>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</si>
  <si>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</si>
  <si>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</si>
  <si>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</si>
  <si>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</si>
  <si>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</si>
  <si>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仮設機械運搬費</t>
  </si>
  <si>
    <t>台</t>
  </si>
  <si>
    <t>準備費</t>
  </si>
  <si>
    <t>木根等運搬費</t>
  </si>
  <si>
    <t>t</t>
  </si>
  <si>
    <t>木根（根株）処分費</t>
  </si>
  <si>
    <t>末木・枝条処分費</t>
  </si>
  <si>
    <t>立木伐採費</t>
  </si>
  <si>
    <t>営繕費</t>
  </si>
  <si>
    <t>仮設ﾄｲﾚ（快適ﾄｲﾚ）設置費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</si>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</sst>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G11+G21+G24+G37+G44+G50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50.0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21</v>
      </c>
      <c r="F23" s="13" t="n">
        <v>70.0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G25+G29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17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17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32</v>
      </c>
      <c r="D29" s="11"/>
      <c r="E29" s="12" t="s">
        <v>13</v>
      </c>
      <c r="F29" s="13" t="n">
        <v>1.0</v>
      </c>
      <c r="G29" s="15">
        <f>G30+G31+G32+G33+G34+G35+G36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21</v>
      </c>
      <c r="F30" s="13" t="n">
        <v>8.0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17</v>
      </c>
      <c r="F31" s="13" t="n">
        <v>29.0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21</v>
      </c>
      <c r="F32" s="13" t="n">
        <v>50.0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17</v>
      </c>
      <c r="F33" s="13" t="n">
        <v>8.0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38</v>
      </c>
      <c r="F34" s="13" t="n">
        <v>50.0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21</v>
      </c>
      <c r="F35" s="13" t="n">
        <v>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41</v>
      </c>
      <c r="F36" s="13" t="n">
        <v>10.0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5">
        <f>G38+G42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43</v>
      </c>
      <c r="D38" s="11"/>
      <c r="E38" s="12" t="s">
        <v>13</v>
      </c>
      <c r="F38" s="13" t="n">
        <v>1.0</v>
      </c>
      <c r="G38" s="15">
        <f>G39+G40+G41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44</v>
      </c>
      <c r="E39" s="12" t="s">
        <v>41</v>
      </c>
      <c r="F39" s="14" t="n">
        <v>11.4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46</v>
      </c>
      <c r="F40" s="13" t="n">
        <v>2.0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46</v>
      </c>
      <c r="F41" s="13" t="n">
        <v>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21</v>
      </c>
      <c r="F43" s="13" t="n">
        <v>364.0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G46+G47+G48+G49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17</v>
      </c>
      <c r="F46" s="13" t="n">
        <v>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17</v>
      </c>
      <c r="F47" s="13" t="n">
        <v>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53</v>
      </c>
      <c r="E48" s="12" t="s">
        <v>17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54</v>
      </c>
      <c r="E49" s="12" t="s">
        <v>17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55</v>
      </c>
      <c r="C50" s="11"/>
      <c r="D50" s="11"/>
      <c r="E50" s="12" t="s">
        <v>13</v>
      </c>
      <c r="F50" s="13" t="n">
        <v>1.0</v>
      </c>
      <c r="G50" s="15">
        <f>G51+G53+G56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56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57</v>
      </c>
      <c r="E52" s="12" t="s">
        <v>41</v>
      </c>
      <c r="F52" s="13" t="n">
        <v>37.0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58</v>
      </c>
      <c r="D53" s="11"/>
      <c r="E53" s="12" t="s">
        <v>13</v>
      </c>
      <c r="F53" s="13" t="n">
        <v>1.0</v>
      </c>
      <c r="G53" s="15">
        <f>G54+G55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59</v>
      </c>
      <c r="E54" s="12" t="s">
        <v>41</v>
      </c>
      <c r="F54" s="13" t="n">
        <v>142.0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60</v>
      </c>
      <c r="E55" s="12" t="s">
        <v>61</v>
      </c>
      <c r="F55" s="14" t="n">
        <v>3.3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62</v>
      </c>
      <c r="D56" s="11"/>
      <c r="E56" s="12" t="s">
        <v>13</v>
      </c>
      <c r="F56" s="13" t="n">
        <v>1.0</v>
      </c>
      <c r="G56" s="15">
        <f>G57+G58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63</v>
      </c>
      <c r="E57" s="12" t="s">
        <v>64</v>
      </c>
      <c r="F57" s="13" t="n">
        <v>20.0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63</v>
      </c>
      <c r="E58" s="12" t="s">
        <v>64</v>
      </c>
      <c r="F58" s="13" t="n">
        <v>40.0</v>
      </c>
      <c r="G58" s="16"/>
      <c r="I58" s="17" t="n">
        <v>49.0</v>
      </c>
      <c r="J58" s="18" t="n">
        <v>4.0</v>
      </c>
    </row>
    <row r="59" ht="42.0" customHeight="true">
      <c r="A59" s="10" t="s">
        <v>65</v>
      </c>
      <c r="B59" s="11"/>
      <c r="C59" s="11"/>
      <c r="D59" s="11"/>
      <c r="E59" s="12" t="s">
        <v>13</v>
      </c>
      <c r="F59" s="13" t="n">
        <v>1.0</v>
      </c>
      <c r="G59" s="15">
        <f>G11+G21+G24+G37+G44+G50</f>
      </c>
      <c r="I59" s="17" t="n">
        <v>50.0</v>
      </c>
      <c r="J59" s="18" t="n">
        <v>20.0</v>
      </c>
    </row>
    <row r="60" ht="42.0" customHeight="true">
      <c r="A60" s="10" t="s">
        <v>66</v>
      </c>
      <c r="B60" s="11"/>
      <c r="C60" s="11"/>
      <c r="D60" s="11"/>
      <c r="E60" s="12" t="s">
        <v>13</v>
      </c>
      <c r="F60" s="13" t="n">
        <v>1.0</v>
      </c>
      <c r="G60" s="15">
        <f>G61+G71</f>
      </c>
      <c r="I60" s="17" t="n">
        <v>51.0</v>
      </c>
      <c r="J60" s="18" t="n">
        <v>200.0</v>
      </c>
    </row>
    <row r="61" ht="42.0" customHeight="true">
      <c r="A61" s="10"/>
      <c r="B61" s="11" t="s">
        <v>67</v>
      </c>
      <c r="C61" s="11"/>
      <c r="D61" s="11"/>
      <c r="E61" s="12" t="s">
        <v>13</v>
      </c>
      <c r="F61" s="13" t="n">
        <v>1.0</v>
      </c>
      <c r="G61" s="15">
        <f>G62+G64+G69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68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69</v>
      </c>
      <c r="E63" s="12" t="s">
        <v>70</v>
      </c>
      <c r="F63" s="13" t="n">
        <v>2.0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 t="s">
        <v>71</v>
      </c>
      <c r="D64" s="11"/>
      <c r="E64" s="12" t="s">
        <v>13</v>
      </c>
      <c r="F64" s="13" t="n">
        <v>1.0</v>
      </c>
      <c r="G64" s="15">
        <f>G65+G66+G67+G68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72</v>
      </c>
      <c r="E65" s="12" t="s">
        <v>73</v>
      </c>
      <c r="F65" s="13" t="n">
        <v>5.0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74</v>
      </c>
      <c r="E66" s="12" t="s">
        <v>73</v>
      </c>
      <c r="F66" s="13" t="n">
        <v>2.0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75</v>
      </c>
      <c r="E67" s="12" t="s">
        <v>73</v>
      </c>
      <c r="F67" s="13" t="n">
        <v>3.0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76</v>
      </c>
      <c r="E68" s="12" t="s">
        <v>13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77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78</v>
      </c>
      <c r="E70" s="12" t="s">
        <v>13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 t="s">
        <v>79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80</v>
      </c>
      <c r="B72" s="11"/>
      <c r="C72" s="11"/>
      <c r="D72" s="11"/>
      <c r="E72" s="12" t="s">
        <v>13</v>
      </c>
      <c r="F72" s="13" t="n">
        <v>1.0</v>
      </c>
      <c r="G72" s="15">
        <f>G59+G60</f>
      </c>
      <c r="I72" s="17" t="n">
        <v>63.0</v>
      </c>
      <c r="J72" s="18"/>
    </row>
    <row r="73" ht="42.0" customHeight="true">
      <c r="A73" s="10"/>
      <c r="B73" s="11" t="s">
        <v>81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210.0</v>
      </c>
    </row>
    <row r="74" ht="42.0" customHeight="true">
      <c r="A74" s="10" t="s">
        <v>82</v>
      </c>
      <c r="B74" s="11"/>
      <c r="C74" s="11"/>
      <c r="D74" s="11"/>
      <c r="E74" s="12" t="s">
        <v>13</v>
      </c>
      <c r="F74" s="13" t="n">
        <v>1.0</v>
      </c>
      <c r="G74" s="15">
        <f>G59+G60+G73</f>
      </c>
      <c r="I74" s="17" t="n">
        <v>65.0</v>
      </c>
      <c r="J74" s="18"/>
    </row>
    <row r="75" ht="42.0" customHeight="true">
      <c r="A75" s="10"/>
      <c r="B75" s="11" t="s">
        <v>83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220.0</v>
      </c>
    </row>
    <row r="76" ht="42.0" customHeight="true">
      <c r="A76" s="10" t="s">
        <v>84</v>
      </c>
      <c r="B76" s="11"/>
      <c r="C76" s="11"/>
      <c r="D76" s="11"/>
      <c r="E76" s="12" t="s">
        <v>13</v>
      </c>
      <c r="F76" s="13" t="n">
        <v>1.0</v>
      </c>
      <c r="G76" s="15">
        <f>G74+G75</f>
      </c>
      <c r="I76" s="17" t="n">
        <v>67.0</v>
      </c>
      <c r="J76" s="18" t="n">
        <v>30.0</v>
      </c>
    </row>
    <row r="77" ht="42.0" customHeight="true">
      <c r="A77" s="19" t="s">
        <v>85</v>
      </c>
      <c r="B77" s="20"/>
      <c r="C77" s="20"/>
      <c r="D77" s="20"/>
      <c r="E77" s="21" t="s">
        <v>86</v>
      </c>
      <c r="F77" s="22" t="s">
        <v>86</v>
      </c>
      <c r="G77" s="24">
        <f>G76</f>
      </c>
      <c r="I77" s="26" t="n">
        <v>68.0</v>
      </c>
      <c r="J7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D20"/>
    <mergeCell ref="B21:D21"/>
    <mergeCell ref="C22:D22"/>
    <mergeCell ref="D23"/>
    <mergeCell ref="B24:D24"/>
    <mergeCell ref="C25:D25"/>
    <mergeCell ref="D26"/>
    <mergeCell ref="D27"/>
    <mergeCell ref="D28"/>
    <mergeCell ref="C29:D29"/>
    <mergeCell ref="D30"/>
    <mergeCell ref="D31"/>
    <mergeCell ref="D32"/>
    <mergeCell ref="D33"/>
    <mergeCell ref="D34"/>
    <mergeCell ref="D35"/>
    <mergeCell ref="D36"/>
    <mergeCell ref="B37:D37"/>
    <mergeCell ref="C38:D38"/>
    <mergeCell ref="D39"/>
    <mergeCell ref="D40"/>
    <mergeCell ref="D41"/>
    <mergeCell ref="C42:D42"/>
    <mergeCell ref="D43"/>
    <mergeCell ref="B44:D44"/>
    <mergeCell ref="C45:D45"/>
    <mergeCell ref="D46"/>
    <mergeCell ref="D47"/>
    <mergeCell ref="D48"/>
    <mergeCell ref="D49"/>
    <mergeCell ref="B50:D50"/>
    <mergeCell ref="C51:D51"/>
    <mergeCell ref="D52"/>
    <mergeCell ref="C53:D53"/>
    <mergeCell ref="D54"/>
    <mergeCell ref="D55"/>
    <mergeCell ref="C56:D56"/>
    <mergeCell ref="D57"/>
    <mergeCell ref="D58"/>
    <mergeCell ref="A59:D59"/>
    <mergeCell ref="A60:D60"/>
    <mergeCell ref="B61:D61"/>
    <mergeCell ref="C62:D62"/>
    <mergeCell ref="D63"/>
    <mergeCell ref="C64:D64"/>
    <mergeCell ref="D65"/>
    <mergeCell ref="D66"/>
    <mergeCell ref="D67"/>
    <mergeCell ref="D68"/>
    <mergeCell ref="C69:D69"/>
    <mergeCell ref="D70"/>
    <mergeCell ref="B71:D71"/>
    <mergeCell ref="A72:D72"/>
    <mergeCell ref="B73:D73"/>
    <mergeCell ref="A74:D74"/>
    <mergeCell ref="B75:D75"/>
    <mergeCell ref="A76:D76"/>
    <mergeCell ref="A77:D7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2025-03-13T07:42:41Z</dcterms:created>
  <dc:creator>Apache POI</dc:creator>
</cp:coreProperties>
</file>